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Hoja1!$1:$4</definedName>
  </definedNames>
  <calcPr calcId="124519"/>
</workbook>
</file>

<file path=xl/calcChain.xml><?xml version="1.0" encoding="utf-8"?>
<calcChain xmlns="http://schemas.openxmlformats.org/spreadsheetml/2006/main">
  <c r="F5" i="1"/>
  <c r="F119"/>
  <c r="F118"/>
  <c r="F115"/>
  <c r="F112"/>
  <c r="F109"/>
  <c r="F106"/>
  <c r="F105"/>
  <c r="F102"/>
  <c r="F99"/>
  <c r="F96"/>
  <c r="F90"/>
  <c r="F86"/>
  <c r="F82"/>
  <c r="F78"/>
  <c r="F75"/>
  <c r="F74"/>
  <c r="F73"/>
  <c r="F70"/>
  <c r="F69"/>
  <c r="F68"/>
  <c r="F65"/>
  <c r="F55"/>
  <c r="F52"/>
  <c r="F51"/>
  <c r="F45"/>
  <c r="F44"/>
  <c r="F43"/>
  <c r="F37"/>
  <c r="F33"/>
  <c r="F29"/>
  <c r="F25"/>
  <c r="F21"/>
  <c r="F20"/>
  <c r="F17"/>
  <c r="F16"/>
  <c r="F13"/>
  <c r="F12"/>
  <c r="F8"/>
  <c r="F121" l="1"/>
</calcChain>
</file>

<file path=xl/comments1.xml><?xml version="1.0" encoding="utf-8"?>
<comments xmlns="http://schemas.openxmlformats.org/spreadsheetml/2006/main">
  <authors>
    <author>transito</author>
  </authors>
  <commentList>
    <comment ref="A24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8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32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36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0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8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81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85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89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93" authorId="0">
      <text>
        <r>
          <rPr>
            <b/>
            <sz val="9"/>
            <color indexed="81"/>
            <rFont val="Tahoma"/>
            <charset val="1"/>
          </rPr>
          <t>transito: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<sst xmlns="http://schemas.openxmlformats.org/spreadsheetml/2006/main" count="164" uniqueCount="90">
  <si>
    <t>Aspecto</t>
  </si>
  <si>
    <t>Publicado</t>
  </si>
  <si>
    <t>Historicos</t>
  </si>
  <si>
    <t>Obligatorio</t>
  </si>
  <si>
    <t>Ponderación</t>
  </si>
  <si>
    <t>01. Actos y documentos publicados en Diario Oficial</t>
  </si>
  <si>
    <t>11. Presupuesto asignado y su ejecución</t>
  </si>
  <si>
    <t>Actos y documentos publicados en el Diario Oficial</t>
  </si>
  <si>
    <t>Si</t>
  </si>
  <si>
    <t>Presupuestos aprobados por concejo y sus modificaciones</t>
  </si>
  <si>
    <t>No</t>
  </si>
  <si>
    <t>Detalle de Pasivos</t>
  </si>
  <si>
    <t>02. Potestades y Marco Normativo</t>
  </si>
  <si>
    <t>Balance de Ejecuciòn Presupuestaria</t>
  </si>
  <si>
    <t>Marco Normativo</t>
  </si>
  <si>
    <t>Estado de Situación Financiera</t>
  </si>
  <si>
    <t>Potestades, competencias, facultades, atribuciones y tareas</t>
  </si>
  <si>
    <t>12. Auditorías al ejercicio presupuestario y aclaraciones</t>
  </si>
  <si>
    <t>03. Estructura orgánica y facultades, funciones y atribuciones</t>
  </si>
  <si>
    <t>Auditorías</t>
  </si>
  <si>
    <t>Organigrama</t>
  </si>
  <si>
    <t>Facultades, funciones y atribuciones de sus unidades u órganos internos</t>
  </si>
  <si>
    <t>13. Participación en otras entidades</t>
  </si>
  <si>
    <t>Entidades en que tenga participación, representación o intervención el organismo</t>
  </si>
  <si>
    <t>04. Personal y remuneraciones</t>
  </si>
  <si>
    <t>Otras Autoridades</t>
  </si>
  <si>
    <t>14. Antecedentes preparatorios de normas jurídicas generales que afecten a empresas de menor tamaño</t>
  </si>
  <si>
    <t>Personal de planta</t>
  </si>
  <si>
    <t>Antecedentes preparatorios de las normas jurídicas generales que afecten a empresas de menor tamaño</t>
  </si>
  <si>
    <t>Personal a contrata</t>
  </si>
  <si>
    <t>Personal sujeto al Código de Trabajo</t>
  </si>
  <si>
    <t>Otros Antecedentes</t>
  </si>
  <si>
    <t>Personas naturales contratadas a honorarios</t>
  </si>
  <si>
    <t>Memorias Institucionales</t>
  </si>
  <si>
    <t>Escala Remuneraciones</t>
  </si>
  <si>
    <t>05. Adquisiciones y contrataciones</t>
  </si>
  <si>
    <t>Acceso a Información Pública</t>
  </si>
  <si>
    <t>Sistema de Compras Públicas</t>
  </si>
  <si>
    <t>Índice de actos y documentos calificados como secretos o reservados (*)</t>
  </si>
  <si>
    <t>Contratación de Bienes Inmuebles</t>
  </si>
  <si>
    <t>Otras Compras</t>
  </si>
  <si>
    <t>Costos de reproducción</t>
  </si>
  <si>
    <t>Costos directos de reproducción de la información solicitada Enlace Externo</t>
  </si>
  <si>
    <t>06. Transferencias de fondos y aportes económicos entregados</t>
  </si>
  <si>
    <t>Transferencias reguladas por Ley Nº 19.862</t>
  </si>
  <si>
    <t>Registros Históricos</t>
  </si>
  <si>
    <t>Otras transferencias</t>
  </si>
  <si>
    <t>Registro Histórico Municipal Enlace Externo</t>
  </si>
  <si>
    <t>07. Actos y resoluciones con efectos sobre terceros</t>
  </si>
  <si>
    <t>Dificultades Técnicas, Visualizadores &amp; Plug-ins</t>
  </si>
  <si>
    <t>Actos y resoluciones con efectos sobre terceros</t>
  </si>
  <si>
    <t>Dificultades técnicas</t>
  </si>
  <si>
    <t>Visualizadores &amp; plug-ins</t>
  </si>
  <si>
    <t>08. Trámites ante el organismo</t>
  </si>
  <si>
    <t>Trámites ante el órgano</t>
  </si>
  <si>
    <t>09. Subsidios y beneficios</t>
  </si>
  <si>
    <t>Subsidios y Beneficios Propios</t>
  </si>
  <si>
    <t>Subsidios y Beneficios como Intermediario</t>
  </si>
  <si>
    <t>Nómina de Beneficiarios</t>
  </si>
  <si>
    <t>10. Mecanismos de participación ciudadana</t>
  </si>
  <si>
    <t>Norma General de Participación Ciudadana.</t>
  </si>
  <si>
    <t>Mecanismos de participación ciudadana</t>
  </si>
  <si>
    <t>Consejo Consultivo</t>
  </si>
  <si>
    <t>Puntaje</t>
  </si>
  <si>
    <t xml:space="preserve">PAUTA EVALUACION PAGINA TRANPARENCIA ACTIVA </t>
  </si>
  <si>
    <t>PUNTAJE OBTENIDO</t>
  </si>
  <si>
    <t>ASPECTOS GENERALES</t>
  </si>
  <si>
    <t>General (Sobre funcionamiento de página y links en Pág. Web</t>
  </si>
  <si>
    <t>Elaborado Por</t>
  </si>
  <si>
    <t>Revisado Por</t>
  </si>
  <si>
    <t>Aprobado</t>
  </si>
  <si>
    <t>Laura Pulgar Aranda</t>
  </si>
  <si>
    <t>Luis Pacheco Silva</t>
  </si>
  <si>
    <t>Marjorie Choupay Núñez</t>
  </si>
  <si>
    <t>Directora de Control</t>
  </si>
  <si>
    <t>Encargado de Transparencia</t>
  </si>
  <si>
    <t xml:space="preserve">Casablanca, </t>
  </si>
  <si>
    <t>a) Municipal</t>
  </si>
  <si>
    <t>b) Salud</t>
  </si>
  <si>
    <t>c) Educación</t>
  </si>
  <si>
    <t>a) Concursos Públicos</t>
  </si>
  <si>
    <t>b) Convenios</t>
  </si>
  <si>
    <t>c) Ordenanzas</t>
  </si>
  <si>
    <t>d) Patentes Comerciales</t>
  </si>
  <si>
    <t>e) Permisos Municipales</t>
  </si>
  <si>
    <t>f) Permisos de Obras</t>
  </si>
  <si>
    <t>g) Plan Regulador y PLADECO</t>
  </si>
  <si>
    <t>Version: 1.0-2015</t>
  </si>
  <si>
    <t>Planilla_evaluacion_mensual_TA</t>
  </si>
  <si>
    <t>MES DE : DICIEMBRE 2017</t>
  </si>
</sst>
</file>

<file path=xl/styles.xml><?xml version="1.0" encoding="utf-8"?>
<styleSheet xmlns="http://schemas.openxmlformats.org/spreadsheetml/2006/main">
  <numFmts count="1">
    <numFmt numFmtId="164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rgb="FFFFFFFF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7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9" fontId="0" fillId="0" borderId="0" xfId="0" applyNumberFormat="1"/>
    <xf numFmtId="0" fontId="8" fillId="4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justify"/>
    </xf>
    <xf numFmtId="9" fontId="7" fillId="4" borderId="9" xfId="0" applyNumberFormat="1" applyFont="1" applyFill="1" applyBorder="1" applyAlignment="1">
      <alignment horizontal="center" vertical="center"/>
    </xf>
    <xf numFmtId="10" fontId="7" fillId="4" borderId="9" xfId="0" applyNumberFormat="1" applyFont="1" applyFill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/>
    <xf numFmtId="164" fontId="5" fillId="2" borderId="0" xfId="1" applyNumberFormat="1" applyFont="1" applyFill="1" applyAlignment="1">
      <alignment vertical="center"/>
    </xf>
    <xf numFmtId="164" fontId="11" fillId="5" borderId="0" xfId="1" applyNumberFormat="1" applyFont="1" applyFill="1"/>
    <xf numFmtId="0" fontId="5" fillId="4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9" fontId="7" fillId="4" borderId="11" xfId="0" applyNumberFormat="1" applyFont="1" applyFill="1" applyBorder="1" applyAlignment="1">
      <alignment horizontal="center" vertical="center"/>
    </xf>
    <xf numFmtId="10" fontId="12" fillId="4" borderId="9" xfId="0" applyNumberFormat="1" applyFont="1" applyFill="1" applyBorder="1" applyAlignment="1">
      <alignment horizontal="center" vertical="center"/>
    </xf>
    <xf numFmtId="164" fontId="13" fillId="6" borderId="8" xfId="1" applyNumberFormat="1" applyFont="1" applyFill="1" applyBorder="1" applyAlignment="1">
      <alignment horizontal="center" vertical="center"/>
    </xf>
    <xf numFmtId="164" fontId="14" fillId="2" borderId="0" xfId="1" applyNumberFormat="1" applyFont="1" applyFill="1" applyAlignment="1">
      <alignment vertical="center"/>
    </xf>
    <xf numFmtId="164" fontId="2" fillId="0" borderId="0" xfId="1" applyNumberFormat="1" applyFont="1"/>
    <xf numFmtId="164" fontId="14" fillId="6" borderId="8" xfId="1" applyNumberFormat="1" applyFont="1" applyFill="1" applyBorder="1" applyAlignment="1">
      <alignment horizontal="center" vertical="center"/>
    </xf>
    <xf numFmtId="164" fontId="14" fillId="6" borderId="12" xfId="1" applyNumberFormat="1" applyFont="1" applyFill="1" applyBorder="1" applyAlignment="1">
      <alignment horizontal="center" vertical="center"/>
    </xf>
    <xf numFmtId="164" fontId="14" fillId="6" borderId="13" xfId="1" applyNumberFormat="1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 wrapText="1"/>
    </xf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0" fillId="0" borderId="0" xfId="0" applyAlignment="1">
      <alignment vertical="top"/>
    </xf>
    <xf numFmtId="0" fontId="0" fillId="0" borderId="14" xfId="0" applyBorder="1"/>
    <xf numFmtId="0" fontId="2" fillId="0" borderId="3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164" fontId="16" fillId="5" borderId="11" xfId="1" applyNumberFormat="1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indent="5"/>
    </xf>
    <xf numFmtId="9" fontId="7" fillId="4" borderId="0" xfId="0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64" fontId="14" fillId="6" borderId="16" xfId="1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vertical="center"/>
    </xf>
    <xf numFmtId="9" fontId="7" fillId="4" borderId="18" xfId="0" applyNumberFormat="1" applyFont="1" applyFill="1" applyBorder="1" applyAlignment="1">
      <alignment horizontal="center" vertical="center"/>
    </xf>
    <xf numFmtId="164" fontId="14" fillId="6" borderId="19" xfId="1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/>
    </xf>
    <xf numFmtId="164" fontId="14" fillId="6" borderId="21" xfId="1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9" fontId="7" fillId="4" borderId="23" xfId="0" applyNumberFormat="1" applyFont="1" applyFill="1" applyBorder="1" applyAlignment="1">
      <alignment horizontal="center" vertical="center"/>
    </xf>
    <xf numFmtId="164" fontId="14" fillId="6" borderId="24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164" fontId="14" fillId="6" borderId="7" xfId="1" applyNumberFormat="1" applyFont="1" applyFill="1" applyBorder="1" applyAlignment="1">
      <alignment horizontal="center" vertical="center"/>
    </xf>
    <xf numFmtId="164" fontId="14" fillId="6" borderId="10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125</xdr:row>
      <xdr:rowOff>85725</xdr:rowOff>
    </xdr:from>
    <xdr:to>
      <xdr:col>5</xdr:col>
      <xdr:colOff>428625</xdr:colOff>
      <xdr:row>133</xdr:row>
      <xdr:rowOff>142875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18992850"/>
          <a:ext cx="6981825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7"/>
  <sheetViews>
    <sheetView tabSelected="1" workbookViewId="0">
      <pane ySplit="4" topLeftCell="A5" activePane="bottomLeft" state="frozen"/>
      <selection pane="bottomLeft" activeCell="H10" sqref="H10"/>
    </sheetView>
  </sheetViews>
  <sheetFormatPr baseColWidth="10" defaultRowHeight="15"/>
  <cols>
    <col min="1" max="1" width="56.5703125" customWidth="1"/>
    <col min="5" max="5" width="13.42578125" customWidth="1"/>
    <col min="6" max="6" width="13.85546875" style="18" customWidth="1"/>
  </cols>
  <sheetData>
    <row r="1" spans="1:6" ht="21">
      <c r="A1" s="63" t="s">
        <v>64</v>
      </c>
      <c r="B1" s="63"/>
      <c r="C1" s="63"/>
      <c r="D1" s="63"/>
      <c r="E1" s="63"/>
      <c r="F1" s="63"/>
    </row>
    <row r="2" spans="1:6" ht="21">
      <c r="A2" s="63" t="s">
        <v>89</v>
      </c>
      <c r="B2" s="63"/>
      <c r="C2" s="63"/>
      <c r="D2" s="63"/>
      <c r="E2" s="63"/>
      <c r="F2" s="63"/>
    </row>
    <row r="3" spans="1:6" ht="16.5" thickBot="1">
      <c r="A3" s="1"/>
    </row>
    <row r="4" spans="1:6" ht="15.75" thickBot="1">
      <c r="A4" s="43" t="s">
        <v>0</v>
      </c>
      <c r="B4" s="44" t="s">
        <v>1</v>
      </c>
      <c r="C4" s="44" t="s">
        <v>2</v>
      </c>
      <c r="D4" s="44" t="s">
        <v>3</v>
      </c>
      <c r="E4" s="44" t="s">
        <v>4</v>
      </c>
      <c r="F4" s="42" t="s">
        <v>63</v>
      </c>
    </row>
    <row r="5" spans="1:6" ht="16.5" thickBot="1">
      <c r="A5" s="31" t="s">
        <v>66</v>
      </c>
      <c r="B5" s="21"/>
      <c r="C5" s="21"/>
      <c r="D5" s="21"/>
      <c r="E5" s="5"/>
      <c r="F5" s="65">
        <f>IF(B6="Si",E6,0)</f>
        <v>0</v>
      </c>
    </row>
    <row r="6" spans="1:6" ht="15.75" thickBot="1">
      <c r="A6" s="7" t="s">
        <v>67</v>
      </c>
      <c r="B6" s="8"/>
      <c r="C6" s="8"/>
      <c r="D6" s="8" t="s">
        <v>8</v>
      </c>
      <c r="E6" s="23">
        <v>0.04</v>
      </c>
      <c r="F6" s="66"/>
    </row>
    <row r="7" spans="1:6" ht="15.75" thickBot="1">
      <c r="A7" s="22"/>
      <c r="B7" s="22"/>
      <c r="C7" s="22"/>
      <c r="D7" s="22"/>
      <c r="E7" s="22"/>
      <c r="F7" s="26"/>
    </row>
    <row r="8" spans="1:6" ht="16.5" thickBot="1">
      <c r="A8" s="32" t="s">
        <v>5</v>
      </c>
      <c r="B8" s="4"/>
      <c r="C8" s="4"/>
      <c r="D8" s="4"/>
      <c r="E8" s="6"/>
      <c r="F8" s="65">
        <f>IF(B9="Si",E9,0)</f>
        <v>0</v>
      </c>
    </row>
    <row r="9" spans="1:6" ht="15.75" thickBot="1">
      <c r="A9" s="7" t="s">
        <v>7</v>
      </c>
      <c r="B9" s="8"/>
      <c r="C9" s="8" t="s">
        <v>8</v>
      </c>
      <c r="D9" s="8" t="s">
        <v>8</v>
      </c>
      <c r="E9" s="15">
        <v>0.05</v>
      </c>
      <c r="F9" s="66"/>
    </row>
    <row r="10" spans="1:6" ht="15.75" thickBot="1">
      <c r="A10" s="11"/>
      <c r="B10" s="2"/>
      <c r="C10" s="2"/>
      <c r="D10" s="2"/>
      <c r="E10" s="2"/>
      <c r="F10" s="19"/>
    </row>
    <row r="11" spans="1:6" ht="16.5" thickBot="1">
      <c r="A11" s="32" t="s">
        <v>12</v>
      </c>
      <c r="B11" s="4"/>
      <c r="C11" s="4"/>
      <c r="D11" s="4"/>
      <c r="E11" s="6"/>
      <c r="F11" s="19"/>
    </row>
    <row r="12" spans="1:6" ht="15.75" thickBot="1">
      <c r="A12" s="7" t="s">
        <v>14</v>
      </c>
      <c r="B12" s="8"/>
      <c r="C12" s="5"/>
      <c r="D12" s="8" t="s">
        <v>8</v>
      </c>
      <c r="E12" s="16">
        <v>2.5000000000000001E-2</v>
      </c>
      <c r="F12" s="25">
        <f t="shared" ref="F12:F13" si="0">IF(B12="Si",E12,0)</f>
        <v>0</v>
      </c>
    </row>
    <row r="13" spans="1:6" ht="15.75" thickBot="1">
      <c r="A13" s="7" t="s">
        <v>16</v>
      </c>
      <c r="B13" s="8"/>
      <c r="C13" s="5"/>
      <c r="D13" s="8" t="s">
        <v>8</v>
      </c>
      <c r="E13" s="24">
        <v>2.5000000000000001E-2</v>
      </c>
      <c r="F13" s="25">
        <f t="shared" si="0"/>
        <v>0</v>
      </c>
    </row>
    <row r="14" spans="1:6" ht="15.75" thickBot="1">
      <c r="A14" s="11"/>
      <c r="B14" s="2"/>
      <c r="C14" s="2"/>
      <c r="D14" s="2"/>
      <c r="E14" s="2"/>
      <c r="F14" s="19"/>
    </row>
    <row r="15" spans="1:6" ht="16.5" thickBot="1">
      <c r="A15" s="32" t="s">
        <v>18</v>
      </c>
      <c r="B15" s="4"/>
      <c r="C15" s="4"/>
      <c r="D15" s="4"/>
      <c r="E15" s="6"/>
      <c r="F15" s="19"/>
    </row>
    <row r="16" spans="1:6" ht="15.75" thickBot="1">
      <c r="A16" s="7" t="s">
        <v>20</v>
      </c>
      <c r="B16" s="8"/>
      <c r="C16" s="5"/>
      <c r="D16" s="8" t="s">
        <v>8</v>
      </c>
      <c r="E16" s="16">
        <v>2.5000000000000001E-2</v>
      </c>
      <c r="F16" s="29">
        <f t="shared" ref="F16:F17" si="1">IF(B16="Si",E16,0)</f>
        <v>0</v>
      </c>
    </row>
    <row r="17" spans="1:6" ht="26.25" thickBot="1">
      <c r="A17" s="14" t="s">
        <v>21</v>
      </c>
      <c r="B17" s="8"/>
      <c r="C17" s="5"/>
      <c r="D17" s="8" t="s">
        <v>8</v>
      </c>
      <c r="E17" s="16">
        <v>2.5000000000000001E-2</v>
      </c>
      <c r="F17" s="30">
        <f t="shared" si="1"/>
        <v>0</v>
      </c>
    </row>
    <row r="18" spans="1:6" ht="15.75" thickBot="1">
      <c r="A18" s="11"/>
      <c r="B18" s="2"/>
      <c r="C18" s="2"/>
      <c r="D18" s="2"/>
      <c r="E18" s="2"/>
      <c r="F18" s="26"/>
    </row>
    <row r="19" spans="1:6" ht="16.5" thickBot="1">
      <c r="A19" s="32" t="s">
        <v>24</v>
      </c>
      <c r="B19" s="4"/>
      <c r="C19" s="4"/>
      <c r="D19" s="4"/>
      <c r="E19" s="6"/>
      <c r="F19" s="26"/>
    </row>
    <row r="20" spans="1:6" ht="15.75" thickBot="1">
      <c r="A20" s="7" t="s">
        <v>25</v>
      </c>
      <c r="B20" s="8"/>
      <c r="C20" s="5"/>
      <c r="D20" s="10" t="s">
        <v>10</v>
      </c>
      <c r="E20" s="15">
        <v>0</v>
      </c>
      <c r="F20" s="28">
        <f t="shared" ref="F20:F37" si="2">IF(B20="Si",E20,0)</f>
        <v>0</v>
      </c>
    </row>
    <row r="21" spans="1:6" ht="15.75" thickBot="1">
      <c r="A21" s="47" t="s">
        <v>27</v>
      </c>
      <c r="B21" s="8"/>
      <c r="C21" s="5"/>
      <c r="D21" s="8" t="s">
        <v>8</v>
      </c>
      <c r="E21" s="15">
        <v>0.02</v>
      </c>
      <c r="F21" s="28">
        <f t="shared" si="2"/>
        <v>0</v>
      </c>
    </row>
    <row r="22" spans="1:6" ht="15.75" thickBot="1">
      <c r="A22" s="45" t="s">
        <v>77</v>
      </c>
      <c r="B22" s="8"/>
      <c r="C22" s="5"/>
      <c r="D22" s="8"/>
      <c r="E22" s="15"/>
      <c r="F22" s="28"/>
    </row>
    <row r="23" spans="1:6" ht="15.75" thickBot="1">
      <c r="A23" s="45" t="s">
        <v>78</v>
      </c>
      <c r="B23" s="8"/>
      <c r="C23" s="5"/>
      <c r="D23" s="8"/>
      <c r="E23" s="15"/>
      <c r="F23" s="28"/>
    </row>
    <row r="24" spans="1:6" ht="15.75" thickBot="1">
      <c r="A24" s="45" t="s">
        <v>79</v>
      </c>
      <c r="B24" s="8"/>
      <c r="C24" s="5"/>
      <c r="D24" s="8"/>
      <c r="E24" s="15"/>
      <c r="F24" s="28"/>
    </row>
    <row r="25" spans="1:6" ht="15.75" thickBot="1">
      <c r="A25" s="47" t="s">
        <v>29</v>
      </c>
      <c r="B25" s="8"/>
      <c r="C25" s="5"/>
      <c r="D25" s="8" t="s">
        <v>8</v>
      </c>
      <c r="E25" s="15">
        <v>0.02</v>
      </c>
      <c r="F25" s="28">
        <f t="shared" si="2"/>
        <v>0</v>
      </c>
    </row>
    <row r="26" spans="1:6" ht="15.75" thickBot="1">
      <c r="A26" s="45" t="s">
        <v>77</v>
      </c>
      <c r="B26" s="8"/>
      <c r="C26" s="5"/>
      <c r="D26" s="8"/>
      <c r="E26" s="15"/>
      <c r="F26" s="28"/>
    </row>
    <row r="27" spans="1:6" ht="15.75" thickBot="1">
      <c r="A27" s="45" t="s">
        <v>78</v>
      </c>
      <c r="B27" s="8"/>
      <c r="C27" s="5"/>
      <c r="D27" s="8"/>
      <c r="E27" s="15"/>
      <c r="F27" s="28"/>
    </row>
    <row r="28" spans="1:6" ht="15.75" thickBot="1">
      <c r="A28" s="45" t="s">
        <v>79</v>
      </c>
      <c r="B28" s="8"/>
      <c r="C28" s="5"/>
      <c r="D28" s="8"/>
      <c r="E28" s="15"/>
      <c r="F28" s="28"/>
    </row>
    <row r="29" spans="1:6" ht="15.75" thickBot="1">
      <c r="A29" s="47" t="s">
        <v>30</v>
      </c>
      <c r="B29" s="8"/>
      <c r="C29" s="5"/>
      <c r="D29" s="8" t="s">
        <v>8</v>
      </c>
      <c r="E29" s="15">
        <v>0.02</v>
      </c>
      <c r="F29" s="28">
        <f t="shared" si="2"/>
        <v>0</v>
      </c>
    </row>
    <row r="30" spans="1:6" ht="15.75" thickBot="1">
      <c r="A30" s="45" t="s">
        <v>77</v>
      </c>
      <c r="B30" s="8"/>
      <c r="C30" s="5"/>
      <c r="D30" s="8"/>
      <c r="E30" s="15"/>
      <c r="F30" s="28"/>
    </row>
    <row r="31" spans="1:6" ht="15.75" thickBot="1">
      <c r="A31" s="45" t="s">
        <v>78</v>
      </c>
      <c r="B31" s="8"/>
      <c r="C31" s="5"/>
      <c r="D31" s="8"/>
      <c r="E31" s="15"/>
      <c r="F31" s="28"/>
    </row>
    <row r="32" spans="1:6" ht="15.75" thickBot="1">
      <c r="A32" s="45" t="s">
        <v>79</v>
      </c>
      <c r="B32" s="8"/>
      <c r="C32" s="5"/>
      <c r="D32" s="8"/>
      <c r="E32" s="15"/>
      <c r="F32" s="28"/>
    </row>
    <row r="33" spans="1:6" ht="15.75" thickBot="1">
      <c r="A33" s="47" t="s">
        <v>32</v>
      </c>
      <c r="B33" s="8"/>
      <c r="C33" s="5"/>
      <c r="D33" s="8" t="s">
        <v>8</v>
      </c>
      <c r="E33" s="15">
        <v>0.02</v>
      </c>
      <c r="F33" s="28">
        <f t="shared" si="2"/>
        <v>0</v>
      </c>
    </row>
    <row r="34" spans="1:6" ht="15.75" thickBot="1">
      <c r="A34" s="45" t="s">
        <v>77</v>
      </c>
      <c r="B34" s="8"/>
      <c r="C34" s="5"/>
      <c r="D34" s="8"/>
      <c r="E34" s="15"/>
      <c r="F34" s="28"/>
    </row>
    <row r="35" spans="1:6" ht="15.75" thickBot="1">
      <c r="A35" s="45" t="s">
        <v>78</v>
      </c>
      <c r="B35" s="8"/>
      <c r="C35" s="5"/>
      <c r="D35" s="8"/>
      <c r="E35" s="15"/>
      <c r="F35" s="28"/>
    </row>
    <row r="36" spans="1:6" ht="15.75" thickBot="1">
      <c r="A36" s="45" t="s">
        <v>79</v>
      </c>
      <c r="B36" s="8"/>
      <c r="C36" s="5"/>
      <c r="D36" s="8"/>
      <c r="E36" s="15"/>
      <c r="F36" s="28"/>
    </row>
    <row r="37" spans="1:6" ht="15.75" thickBot="1">
      <c r="A37" s="47" t="s">
        <v>34</v>
      </c>
      <c r="B37" s="8"/>
      <c r="C37" s="5"/>
      <c r="D37" s="8" t="s">
        <v>8</v>
      </c>
      <c r="E37" s="15">
        <v>0.02</v>
      </c>
      <c r="F37" s="28">
        <f t="shared" si="2"/>
        <v>0</v>
      </c>
    </row>
    <row r="38" spans="1:6" ht="15.75" thickBot="1">
      <c r="A38" s="45" t="s">
        <v>77</v>
      </c>
      <c r="B38" s="8" t="s">
        <v>8</v>
      </c>
      <c r="C38" s="5"/>
      <c r="D38" s="8"/>
      <c r="E38" s="15"/>
      <c r="F38" s="28"/>
    </row>
    <row r="39" spans="1:6" ht="15.75" thickBot="1">
      <c r="A39" s="45" t="s">
        <v>78</v>
      </c>
      <c r="B39" s="8" t="s">
        <v>8</v>
      </c>
      <c r="C39" s="5"/>
      <c r="D39" s="8"/>
      <c r="E39" s="15"/>
      <c r="F39" s="28"/>
    </row>
    <row r="40" spans="1:6" ht="15.75" thickBot="1">
      <c r="A40" s="45" t="s">
        <v>79</v>
      </c>
      <c r="B40" s="8" t="s">
        <v>10</v>
      </c>
      <c r="C40" s="5"/>
      <c r="D40" s="8"/>
      <c r="E40" s="15"/>
      <c r="F40" s="28"/>
    </row>
    <row r="41" spans="1:6" ht="15.75" thickBot="1">
      <c r="A41" s="2"/>
      <c r="B41" s="2"/>
      <c r="C41" s="2"/>
      <c r="D41" s="2"/>
      <c r="E41" s="2"/>
      <c r="F41" s="26"/>
    </row>
    <row r="42" spans="1:6" ht="16.5" thickBot="1">
      <c r="A42" s="32" t="s">
        <v>35</v>
      </c>
      <c r="B42" s="4"/>
      <c r="C42" s="4"/>
      <c r="D42" s="4"/>
      <c r="E42" s="6"/>
      <c r="F42" s="26"/>
    </row>
    <row r="43" spans="1:6" ht="15.75" thickBot="1">
      <c r="A43" s="7" t="s">
        <v>37</v>
      </c>
      <c r="B43" s="8"/>
      <c r="C43" s="5"/>
      <c r="D43" s="8" t="s">
        <v>8</v>
      </c>
      <c r="E43" s="15">
        <v>0.02</v>
      </c>
      <c r="F43" s="28">
        <f t="shared" ref="F43:F45" si="3">IF(B43="Si",E43,0)</f>
        <v>0</v>
      </c>
    </row>
    <row r="44" spans="1:6" ht="15.75" thickBot="1">
      <c r="A44" s="7" t="s">
        <v>39</v>
      </c>
      <c r="B44" s="8"/>
      <c r="C44" s="5"/>
      <c r="D44" s="8" t="s">
        <v>8</v>
      </c>
      <c r="E44" s="15">
        <v>0.03</v>
      </c>
      <c r="F44" s="28">
        <f t="shared" si="3"/>
        <v>0</v>
      </c>
    </row>
    <row r="45" spans="1:6" ht="15.75" thickBot="1">
      <c r="A45" s="47" t="s">
        <v>40</v>
      </c>
      <c r="B45" s="8"/>
      <c r="C45" s="5"/>
      <c r="D45" s="8" t="s">
        <v>8</v>
      </c>
      <c r="E45" s="15">
        <v>0.03</v>
      </c>
      <c r="F45" s="28">
        <f t="shared" si="3"/>
        <v>0</v>
      </c>
    </row>
    <row r="46" spans="1:6" ht="15.75" thickBot="1">
      <c r="A46" s="45" t="s">
        <v>77</v>
      </c>
      <c r="B46" s="8"/>
      <c r="C46" s="5"/>
      <c r="D46" s="8"/>
      <c r="E46" s="15"/>
      <c r="F46" s="28"/>
    </row>
    <row r="47" spans="1:6" ht="15.75" thickBot="1">
      <c r="A47" s="45" t="s">
        <v>78</v>
      </c>
      <c r="B47" s="8"/>
      <c r="C47" s="5"/>
      <c r="D47" s="8"/>
      <c r="E47" s="15"/>
      <c r="F47" s="28"/>
    </row>
    <row r="48" spans="1:6" ht="15.75" thickBot="1">
      <c r="A48" s="45" t="s">
        <v>79</v>
      </c>
      <c r="B48" s="8"/>
      <c r="C48" s="5"/>
      <c r="D48" s="8"/>
      <c r="E48" s="15"/>
      <c r="F48" s="28"/>
    </row>
    <row r="49" spans="1:6" ht="15.75" thickBot="1">
      <c r="A49" s="11"/>
      <c r="B49" s="2"/>
      <c r="C49" s="2"/>
      <c r="D49" s="2"/>
      <c r="E49" s="2"/>
      <c r="F49" s="26"/>
    </row>
    <row r="50" spans="1:6" ht="16.5" thickBot="1">
      <c r="A50" s="32" t="s">
        <v>43</v>
      </c>
      <c r="B50" s="4"/>
      <c r="C50" s="4"/>
      <c r="D50" s="4"/>
      <c r="E50" s="6"/>
      <c r="F50" s="26"/>
    </row>
    <row r="51" spans="1:6" ht="15.75" thickBot="1">
      <c r="A51" s="7" t="s">
        <v>44</v>
      </c>
      <c r="B51" s="8"/>
      <c r="C51" s="5"/>
      <c r="D51" s="8" t="s">
        <v>8</v>
      </c>
      <c r="E51" s="15">
        <v>0.05</v>
      </c>
      <c r="F51" s="28">
        <f t="shared" ref="F51:F52" si="4">IF(B51="Si",E51,0)</f>
        <v>0</v>
      </c>
    </row>
    <row r="52" spans="1:6" ht="15.75" thickBot="1">
      <c r="A52" s="7" t="s">
        <v>46</v>
      </c>
      <c r="B52" s="8"/>
      <c r="C52" s="5"/>
      <c r="D52" s="8" t="s">
        <v>8</v>
      </c>
      <c r="E52" s="15">
        <v>0.05</v>
      </c>
      <c r="F52" s="28">
        <f t="shared" si="4"/>
        <v>0</v>
      </c>
    </row>
    <row r="53" spans="1:6" ht="15.75" thickBot="1">
      <c r="A53" s="11"/>
      <c r="B53" s="2"/>
      <c r="C53" s="2"/>
      <c r="D53" s="2"/>
      <c r="E53" s="2"/>
      <c r="F53" s="26"/>
    </row>
    <row r="54" spans="1:6" ht="18.75" customHeight="1" thickBot="1">
      <c r="A54" s="33" t="s">
        <v>48</v>
      </c>
      <c r="B54" s="12"/>
      <c r="C54" s="12"/>
      <c r="D54" s="12"/>
      <c r="E54" s="13"/>
      <c r="F54" s="26"/>
    </row>
    <row r="55" spans="1:6" ht="15.75" thickBot="1">
      <c r="A55" s="48" t="s">
        <v>50</v>
      </c>
      <c r="B55" s="49"/>
      <c r="C55" s="49" t="s">
        <v>8</v>
      </c>
      <c r="D55" s="49" t="s">
        <v>8</v>
      </c>
      <c r="E55" s="46">
        <v>0.05</v>
      </c>
      <c r="F55" s="50">
        <f>IF(B55="Si",E55,0)</f>
        <v>0</v>
      </c>
    </row>
    <row r="56" spans="1:6">
      <c r="A56" s="53" t="s">
        <v>80</v>
      </c>
      <c r="B56" s="54"/>
      <c r="C56" s="54"/>
      <c r="D56" s="54"/>
      <c r="E56" s="55"/>
      <c r="F56" s="56"/>
    </row>
    <row r="57" spans="1:6">
      <c r="A57" s="57" t="s">
        <v>81</v>
      </c>
      <c r="B57" s="51"/>
      <c r="C57" s="51"/>
      <c r="D57" s="51"/>
      <c r="E57" s="52"/>
      <c r="F57" s="58"/>
    </row>
    <row r="58" spans="1:6">
      <c r="A58" s="57" t="s">
        <v>82</v>
      </c>
      <c r="B58" s="51"/>
      <c r="C58" s="51"/>
      <c r="D58" s="51"/>
      <c r="E58" s="52"/>
      <c r="F58" s="58"/>
    </row>
    <row r="59" spans="1:6">
      <c r="A59" s="57" t="s">
        <v>83</v>
      </c>
      <c r="B59" s="51"/>
      <c r="C59" s="51"/>
      <c r="D59" s="51"/>
      <c r="E59" s="52"/>
      <c r="F59" s="58"/>
    </row>
    <row r="60" spans="1:6">
      <c r="A60" s="57" t="s">
        <v>84</v>
      </c>
      <c r="B60" s="51"/>
      <c r="C60" s="51"/>
      <c r="D60" s="51"/>
      <c r="E60" s="52"/>
      <c r="F60" s="58"/>
    </row>
    <row r="61" spans="1:6">
      <c r="A61" s="57" t="s">
        <v>85</v>
      </c>
      <c r="B61" s="51"/>
      <c r="C61" s="51"/>
      <c r="D61" s="51"/>
      <c r="E61" s="52"/>
      <c r="F61" s="58"/>
    </row>
    <row r="62" spans="1:6" ht="15.75" thickBot="1">
      <c r="A62" s="59" t="s">
        <v>86</v>
      </c>
      <c r="B62" s="60"/>
      <c r="C62" s="60"/>
      <c r="D62" s="60"/>
      <c r="E62" s="61"/>
      <c r="F62" s="62"/>
    </row>
    <row r="63" spans="1:6" ht="15.75" thickBot="1">
      <c r="A63" s="11"/>
      <c r="B63" s="2"/>
      <c r="C63" s="2"/>
      <c r="D63" s="2"/>
      <c r="E63" s="2"/>
      <c r="F63" s="26"/>
    </row>
    <row r="64" spans="1:6" ht="16.5" thickBot="1">
      <c r="A64" s="32" t="s">
        <v>53</v>
      </c>
      <c r="B64" s="4"/>
      <c r="C64" s="4"/>
      <c r="D64" s="4"/>
      <c r="E64" s="6"/>
      <c r="F64" s="26"/>
    </row>
    <row r="65" spans="1:6" ht="15.75" thickBot="1">
      <c r="A65" s="7" t="s">
        <v>54</v>
      </c>
      <c r="B65" s="8"/>
      <c r="C65" s="5"/>
      <c r="D65" s="8" t="s">
        <v>8</v>
      </c>
      <c r="E65" s="16">
        <v>3.5000000000000003E-2</v>
      </c>
      <c r="F65" s="28">
        <f>IF(B65="Si",E65,0)</f>
        <v>0</v>
      </c>
    </row>
    <row r="66" spans="1:6" ht="15.75" thickBot="1">
      <c r="A66" s="11"/>
      <c r="B66" s="2"/>
      <c r="C66" s="2"/>
      <c r="D66" s="2"/>
      <c r="E66" s="2"/>
      <c r="F66" s="26"/>
    </row>
    <row r="67" spans="1:6" ht="16.5" thickBot="1">
      <c r="A67" s="32" t="s">
        <v>55</v>
      </c>
      <c r="B67" s="4"/>
      <c r="C67" s="4"/>
      <c r="D67" s="4"/>
      <c r="E67" s="6"/>
      <c r="F67" s="26"/>
    </row>
    <row r="68" spans="1:6" ht="15.75" thickBot="1">
      <c r="A68" s="7" t="s">
        <v>56</v>
      </c>
      <c r="B68" s="8"/>
      <c r="C68" s="5"/>
      <c r="D68" s="8" t="s">
        <v>8</v>
      </c>
      <c r="E68" s="15">
        <v>0.05</v>
      </c>
      <c r="F68" s="28">
        <f t="shared" ref="F68:F70" si="5">IF(B68="Si",E68,0)</f>
        <v>0</v>
      </c>
    </row>
    <row r="69" spans="1:6" ht="15.75" thickBot="1">
      <c r="A69" s="7" t="s">
        <v>57</v>
      </c>
      <c r="B69" s="8"/>
      <c r="C69" s="5"/>
      <c r="D69" s="10" t="s">
        <v>10</v>
      </c>
      <c r="E69" s="15">
        <v>0</v>
      </c>
      <c r="F69" s="28">
        <f t="shared" si="5"/>
        <v>0</v>
      </c>
    </row>
    <row r="70" spans="1:6" ht="15.75" customHeight="1" thickBot="1">
      <c r="A70" s="7" t="s">
        <v>58</v>
      </c>
      <c r="B70" s="8"/>
      <c r="C70" s="5"/>
      <c r="D70" s="8" t="s">
        <v>8</v>
      </c>
      <c r="E70" s="15">
        <v>0.05</v>
      </c>
      <c r="F70" s="28">
        <f t="shared" si="5"/>
        <v>0</v>
      </c>
    </row>
    <row r="71" spans="1:6" ht="15.75" customHeight="1" thickBot="1">
      <c r="A71" s="11"/>
      <c r="B71" s="2"/>
      <c r="C71" s="2"/>
      <c r="D71" s="2"/>
      <c r="E71" s="2"/>
      <c r="F71" s="26"/>
    </row>
    <row r="72" spans="1:6" ht="15.75" customHeight="1" thickBot="1">
      <c r="A72" s="32" t="s">
        <v>59</v>
      </c>
      <c r="B72" s="4"/>
      <c r="C72" s="4"/>
      <c r="D72" s="4"/>
      <c r="E72" s="6"/>
      <c r="F72" s="26"/>
    </row>
    <row r="73" spans="1:6" ht="15.75" customHeight="1" thickBot="1">
      <c r="A73" s="7" t="s">
        <v>60</v>
      </c>
      <c r="B73" s="8"/>
      <c r="C73" s="5"/>
      <c r="D73" s="8" t="s">
        <v>8</v>
      </c>
      <c r="E73" s="15">
        <v>0.01</v>
      </c>
      <c r="F73" s="28">
        <f t="shared" ref="F73:F75" si="6">IF(B73="Si",E73,0)</f>
        <v>0</v>
      </c>
    </row>
    <row r="74" spans="1:6" ht="15.75" thickBot="1">
      <c r="A74" s="7" t="s">
        <v>61</v>
      </c>
      <c r="B74" s="8"/>
      <c r="C74" s="5"/>
      <c r="D74" s="8" t="s">
        <v>8</v>
      </c>
      <c r="E74" s="16">
        <v>1.4999999999999999E-2</v>
      </c>
      <c r="F74" s="28">
        <f t="shared" si="6"/>
        <v>0</v>
      </c>
    </row>
    <row r="75" spans="1:6" ht="15.75" thickBot="1">
      <c r="A75" s="7" t="s">
        <v>62</v>
      </c>
      <c r="B75" s="8"/>
      <c r="C75" s="5"/>
      <c r="D75" s="8" t="s">
        <v>8</v>
      </c>
      <c r="E75" s="15">
        <v>0.01</v>
      </c>
      <c r="F75" s="28">
        <f t="shared" si="6"/>
        <v>0</v>
      </c>
    </row>
    <row r="76" spans="1:6" ht="15.75" thickBot="1">
      <c r="F76" s="27"/>
    </row>
    <row r="77" spans="1:6" ht="16.5" thickBot="1">
      <c r="A77" s="32" t="s">
        <v>6</v>
      </c>
      <c r="B77" s="4"/>
      <c r="C77" s="4"/>
      <c r="D77" s="4"/>
      <c r="E77" s="6"/>
      <c r="F77" s="27"/>
    </row>
    <row r="78" spans="1:6" ht="15.75" thickBot="1">
      <c r="A78" s="7" t="s">
        <v>9</v>
      </c>
      <c r="B78" s="8"/>
      <c r="C78" s="5"/>
      <c r="D78" s="8" t="s">
        <v>8</v>
      </c>
      <c r="E78" s="16">
        <v>2.5000000000000001E-2</v>
      </c>
      <c r="F78" s="28">
        <f t="shared" ref="F78:F90" si="7">IF(B78="Si",E78,0)</f>
        <v>0</v>
      </c>
    </row>
    <row r="79" spans="1:6" ht="15.75" thickBot="1">
      <c r="A79" s="45" t="s">
        <v>77</v>
      </c>
      <c r="B79" s="8"/>
      <c r="C79" s="5"/>
      <c r="D79" s="8"/>
      <c r="E79" s="16"/>
      <c r="F79" s="28"/>
    </row>
    <row r="80" spans="1:6" ht="15.75" thickBot="1">
      <c r="A80" s="45" t="s">
        <v>78</v>
      </c>
      <c r="B80" s="8"/>
      <c r="C80" s="5"/>
      <c r="D80" s="8"/>
      <c r="E80" s="16"/>
      <c r="F80" s="28"/>
    </row>
    <row r="81" spans="1:6" ht="15.75" thickBot="1">
      <c r="A81" s="45" t="s">
        <v>79</v>
      </c>
      <c r="B81" s="8"/>
      <c r="C81" s="5"/>
      <c r="D81" s="8"/>
      <c r="E81" s="16"/>
      <c r="F81" s="28"/>
    </row>
    <row r="82" spans="1:6" ht="15.75" thickBot="1">
      <c r="A82" s="7" t="s">
        <v>11</v>
      </c>
      <c r="B82" s="8"/>
      <c r="C82" s="5"/>
      <c r="D82" s="8" t="s">
        <v>8</v>
      </c>
      <c r="E82" s="16">
        <v>2.5000000000000001E-2</v>
      </c>
      <c r="F82" s="28">
        <f t="shared" si="7"/>
        <v>0</v>
      </c>
    </row>
    <row r="83" spans="1:6" ht="15.75" thickBot="1">
      <c r="A83" s="45" t="s">
        <v>77</v>
      </c>
      <c r="B83" s="8"/>
      <c r="C83" s="5"/>
      <c r="D83" s="8"/>
      <c r="E83" s="16"/>
      <c r="F83" s="28"/>
    </row>
    <row r="84" spans="1:6" ht="15.75" thickBot="1">
      <c r="A84" s="45" t="s">
        <v>78</v>
      </c>
      <c r="B84" s="8"/>
      <c r="C84" s="5"/>
      <c r="D84" s="8"/>
      <c r="E84" s="16"/>
      <c r="F84" s="28"/>
    </row>
    <row r="85" spans="1:6" ht="15.75" thickBot="1">
      <c r="A85" s="45" t="s">
        <v>79</v>
      </c>
      <c r="B85" s="8"/>
      <c r="C85" s="5"/>
      <c r="D85" s="8"/>
      <c r="E85" s="16"/>
      <c r="F85" s="28"/>
    </row>
    <row r="86" spans="1:6" ht="15.75" thickBot="1">
      <c r="A86" s="7" t="s">
        <v>13</v>
      </c>
      <c r="B86" s="8"/>
      <c r="C86" s="5"/>
      <c r="D86" s="8" t="s">
        <v>8</v>
      </c>
      <c r="E86" s="16">
        <v>2.5000000000000001E-2</v>
      </c>
      <c r="F86" s="28">
        <f t="shared" si="7"/>
        <v>0</v>
      </c>
    </row>
    <row r="87" spans="1:6" ht="15.75" thickBot="1">
      <c r="A87" s="45" t="s">
        <v>77</v>
      </c>
      <c r="B87" s="8"/>
      <c r="C87" s="5"/>
      <c r="D87" s="8"/>
      <c r="E87" s="16"/>
      <c r="F87" s="28"/>
    </row>
    <row r="88" spans="1:6" ht="15.75" thickBot="1">
      <c r="A88" s="45" t="s">
        <v>78</v>
      </c>
      <c r="B88" s="8"/>
      <c r="C88" s="5"/>
      <c r="D88" s="8"/>
      <c r="E88" s="16"/>
      <c r="F88" s="28"/>
    </row>
    <row r="89" spans="1:6" ht="15.75" thickBot="1">
      <c r="A89" s="45" t="s">
        <v>79</v>
      </c>
      <c r="B89" s="8"/>
      <c r="C89" s="5"/>
      <c r="D89" s="8"/>
      <c r="E89" s="16"/>
      <c r="F89" s="28"/>
    </row>
    <row r="90" spans="1:6" ht="15.75" thickBot="1">
      <c r="A90" s="7" t="s">
        <v>15</v>
      </c>
      <c r="B90" s="8"/>
      <c r="C90" s="5"/>
      <c r="D90" s="8" t="s">
        <v>8</v>
      </c>
      <c r="E90" s="16">
        <v>2.5000000000000001E-2</v>
      </c>
      <c r="F90" s="28">
        <f t="shared" si="7"/>
        <v>0</v>
      </c>
    </row>
    <row r="91" spans="1:6" ht="15.75" thickBot="1">
      <c r="A91" s="45" t="s">
        <v>77</v>
      </c>
      <c r="B91" s="8"/>
      <c r="C91" s="5"/>
      <c r="D91" s="8"/>
      <c r="E91" s="16"/>
      <c r="F91" s="28"/>
    </row>
    <row r="92" spans="1:6" ht="15.75" thickBot="1">
      <c r="A92" s="45" t="s">
        <v>78</v>
      </c>
      <c r="B92" s="8"/>
      <c r="C92" s="5"/>
      <c r="D92" s="8"/>
      <c r="E92" s="16"/>
      <c r="F92" s="28"/>
    </row>
    <row r="93" spans="1:6" ht="15.75" thickBot="1">
      <c r="A93" s="45" t="s">
        <v>79</v>
      </c>
      <c r="B93" s="8"/>
      <c r="C93" s="5"/>
      <c r="D93" s="8"/>
      <c r="E93" s="16"/>
      <c r="F93" s="28"/>
    </row>
    <row r="94" spans="1:6" ht="15.75" thickBot="1">
      <c r="A94" s="2"/>
      <c r="B94" s="2"/>
      <c r="C94" s="2"/>
      <c r="D94" s="2"/>
      <c r="E94" s="2"/>
      <c r="F94" s="27"/>
    </row>
    <row r="95" spans="1:6" ht="16.5" thickBot="1">
      <c r="A95" s="32" t="s">
        <v>17</v>
      </c>
      <c r="B95" s="4"/>
      <c r="C95" s="4"/>
      <c r="D95" s="4"/>
      <c r="E95" s="6"/>
      <c r="F95" s="27"/>
    </row>
    <row r="96" spans="1:6" ht="15.75" thickBot="1">
      <c r="A96" s="7" t="s">
        <v>19</v>
      </c>
      <c r="B96" s="8"/>
      <c r="C96" s="8" t="s">
        <v>8</v>
      </c>
      <c r="D96" s="8" t="s">
        <v>8</v>
      </c>
      <c r="E96" s="15">
        <v>0.1</v>
      </c>
      <c r="F96" s="28">
        <f>IF(B96="Si",E96,0)</f>
        <v>0</v>
      </c>
    </row>
    <row r="97" spans="1:6" ht="15.75" thickBot="1">
      <c r="A97" s="2"/>
      <c r="B97" s="2"/>
      <c r="C97" s="2"/>
      <c r="D97" s="2"/>
      <c r="E97" s="2"/>
      <c r="F97" s="27"/>
    </row>
    <row r="98" spans="1:6" ht="16.5" thickBot="1">
      <c r="A98" s="32" t="s">
        <v>22</v>
      </c>
      <c r="B98" s="4"/>
      <c r="C98" s="4"/>
      <c r="D98" s="4"/>
      <c r="E98" s="6"/>
      <c r="F98" s="27"/>
    </row>
    <row r="99" spans="1:6" ht="27.75" customHeight="1" thickBot="1">
      <c r="A99" s="14" t="s">
        <v>23</v>
      </c>
      <c r="B99" s="8"/>
      <c r="C99" s="5"/>
      <c r="D99" s="8" t="s">
        <v>8</v>
      </c>
      <c r="E99" s="15">
        <v>0.05</v>
      </c>
      <c r="F99" s="28">
        <f>IF(B99="Si",E99,0)</f>
        <v>0</v>
      </c>
    </row>
    <row r="100" spans="1:6" ht="15.75" thickBot="1">
      <c r="A100" s="2"/>
      <c r="B100" s="2"/>
      <c r="C100" s="2"/>
      <c r="D100" s="2"/>
      <c r="E100" s="2"/>
      <c r="F100" s="27"/>
    </row>
    <row r="101" spans="1:6" ht="34.5" customHeight="1" thickBot="1">
      <c r="A101" s="33" t="s">
        <v>26</v>
      </c>
      <c r="B101" s="12"/>
      <c r="C101" s="12"/>
      <c r="D101" s="12"/>
      <c r="E101" s="6"/>
      <c r="F101" s="27"/>
    </row>
    <row r="102" spans="1:6" ht="26.25" customHeight="1" thickBot="1">
      <c r="A102" s="14" t="s">
        <v>28</v>
      </c>
      <c r="B102" s="8"/>
      <c r="C102" s="5"/>
      <c r="D102" s="8" t="s">
        <v>8</v>
      </c>
      <c r="E102" s="15">
        <v>0</v>
      </c>
      <c r="F102" s="28">
        <f>IF(B102="Si",E102,0)</f>
        <v>0</v>
      </c>
    </row>
    <row r="103" spans="1:6" ht="15.75" thickBot="1">
      <c r="A103" s="2"/>
      <c r="B103" s="2"/>
      <c r="C103" s="2"/>
      <c r="D103" s="2"/>
      <c r="E103" s="2"/>
      <c r="F103" s="27"/>
    </row>
    <row r="104" spans="1:6" ht="15.75" thickBot="1">
      <c r="A104" s="3" t="s">
        <v>31</v>
      </c>
      <c r="B104" s="4"/>
      <c r="C104" s="4"/>
      <c r="D104" s="4"/>
      <c r="E104" s="6"/>
      <c r="F104" s="27"/>
    </row>
    <row r="105" spans="1:6" ht="15.75" thickBot="1">
      <c r="A105" s="7" t="s">
        <v>33</v>
      </c>
      <c r="B105" s="8"/>
      <c r="C105" s="5"/>
      <c r="D105" s="10" t="s">
        <v>10</v>
      </c>
      <c r="E105" s="15">
        <v>0</v>
      </c>
      <c r="F105" s="28">
        <f t="shared" ref="F105:F106" si="8">IF(B105="Si",E105,0)</f>
        <v>0</v>
      </c>
    </row>
    <row r="106" spans="1:6" ht="15.75" thickBot="1">
      <c r="A106" s="7" t="s">
        <v>31</v>
      </c>
      <c r="B106" s="8"/>
      <c r="C106" s="5"/>
      <c r="D106" s="10" t="s">
        <v>10</v>
      </c>
      <c r="E106" s="15">
        <v>0</v>
      </c>
      <c r="F106" s="28">
        <f t="shared" si="8"/>
        <v>0</v>
      </c>
    </row>
    <row r="107" spans="1:6" ht="15.75" thickBot="1">
      <c r="A107" s="2"/>
      <c r="B107" s="2"/>
      <c r="C107" s="2"/>
      <c r="D107" s="2"/>
      <c r="E107" s="2"/>
      <c r="F107" s="27"/>
    </row>
    <row r="108" spans="1:6" ht="16.5" thickBot="1">
      <c r="A108" s="32" t="s">
        <v>36</v>
      </c>
      <c r="B108" s="4"/>
      <c r="C108" s="4"/>
      <c r="D108" s="4"/>
      <c r="E108" s="6"/>
      <c r="F108" s="27"/>
    </row>
    <row r="109" spans="1:6" ht="27.75" customHeight="1" thickBot="1">
      <c r="A109" s="14" t="s">
        <v>38</v>
      </c>
      <c r="B109" s="8"/>
      <c r="C109" s="5"/>
      <c r="D109" s="8" t="s">
        <v>8</v>
      </c>
      <c r="E109" s="15">
        <v>0.03</v>
      </c>
      <c r="F109" s="28">
        <f>IF(B109="Si",E109,0)</f>
        <v>0</v>
      </c>
    </row>
    <row r="110" spans="1:6" ht="15.75" thickBot="1">
      <c r="A110" s="2"/>
      <c r="B110" s="2"/>
      <c r="C110" s="2"/>
      <c r="D110" s="2"/>
      <c r="E110" s="2"/>
      <c r="F110" s="27"/>
    </row>
    <row r="111" spans="1:6" ht="16.5" thickBot="1">
      <c r="A111" s="32" t="s">
        <v>41</v>
      </c>
      <c r="B111" s="4"/>
      <c r="C111" s="4"/>
      <c r="D111" s="4"/>
      <c r="E111" s="6"/>
      <c r="F111" s="27"/>
    </row>
    <row r="112" spans="1:6" ht="25.5" customHeight="1" thickBot="1">
      <c r="A112" s="14" t="s">
        <v>42</v>
      </c>
      <c r="B112" s="8"/>
      <c r="C112" s="5"/>
      <c r="D112" s="8" t="s">
        <v>8</v>
      </c>
      <c r="E112" s="15">
        <v>0.03</v>
      </c>
      <c r="F112" s="28">
        <f>IF(B112="Si",E112,0)</f>
        <v>0</v>
      </c>
    </row>
    <row r="113" spans="1:6" ht="15.75" thickBot="1">
      <c r="A113" s="2"/>
      <c r="B113" s="2"/>
      <c r="C113" s="2"/>
      <c r="D113" s="2"/>
      <c r="E113" s="2"/>
      <c r="F113" s="27"/>
    </row>
    <row r="114" spans="1:6" ht="15.75" thickBot="1">
      <c r="A114" s="3" t="s">
        <v>45</v>
      </c>
      <c r="B114" s="4"/>
      <c r="C114" s="4"/>
      <c r="D114" s="4"/>
      <c r="E114" s="6"/>
      <c r="F114" s="27"/>
    </row>
    <row r="115" spans="1:6" ht="15.75" thickBot="1">
      <c r="A115" s="7" t="s">
        <v>47</v>
      </c>
      <c r="B115" s="8"/>
      <c r="C115" s="5"/>
      <c r="D115" s="10" t="s">
        <v>10</v>
      </c>
      <c r="E115" s="15">
        <v>0</v>
      </c>
      <c r="F115" s="28">
        <f>IF(B115="Si",E115,0)</f>
        <v>0</v>
      </c>
    </row>
    <row r="116" spans="1:6" ht="15.75" thickBot="1">
      <c r="A116" s="2"/>
      <c r="B116" s="2"/>
      <c r="C116" s="2"/>
      <c r="D116" s="2"/>
      <c r="E116" s="2"/>
      <c r="F116" s="27"/>
    </row>
    <row r="117" spans="1:6" ht="16.5" thickBot="1">
      <c r="A117" s="32" t="s">
        <v>49</v>
      </c>
      <c r="B117" s="4"/>
      <c r="C117" s="4"/>
      <c r="D117" s="4"/>
      <c r="E117" s="6"/>
      <c r="F117" s="27"/>
    </row>
    <row r="118" spans="1:6" ht="15.75" thickBot="1">
      <c r="A118" s="7" t="s">
        <v>51</v>
      </c>
      <c r="B118" s="8"/>
      <c r="C118" s="5"/>
      <c r="D118" s="10" t="s">
        <v>10</v>
      </c>
      <c r="E118" s="15">
        <v>0</v>
      </c>
      <c r="F118" s="28">
        <f t="shared" ref="F118:F119" si="9">IF(B118="Si",E118,0)</f>
        <v>0</v>
      </c>
    </row>
    <row r="119" spans="1:6" ht="15.75" thickBot="1">
      <c r="A119" s="7" t="s">
        <v>52</v>
      </c>
      <c r="B119" s="8"/>
      <c r="C119" s="5"/>
      <c r="D119" s="10" t="s">
        <v>10</v>
      </c>
      <c r="E119" s="15">
        <v>0</v>
      </c>
      <c r="F119" s="28">
        <f t="shared" si="9"/>
        <v>0</v>
      </c>
    </row>
    <row r="121" spans="1:6" ht="23.25">
      <c r="C121" s="64" t="s">
        <v>65</v>
      </c>
      <c r="D121" s="64"/>
      <c r="E121" s="64"/>
      <c r="F121" s="20">
        <f>SUM(F5:F119)</f>
        <v>0</v>
      </c>
    </row>
    <row r="123" spans="1:6">
      <c r="E123" s="9"/>
    </row>
    <row r="136" spans="1:4">
      <c r="D136" t="s">
        <v>87</v>
      </c>
    </row>
    <row r="137" spans="1:4">
      <c r="A137" t="s">
        <v>76</v>
      </c>
      <c r="D137" t="s">
        <v>88</v>
      </c>
    </row>
  </sheetData>
  <mergeCells count="5">
    <mergeCell ref="A1:F1"/>
    <mergeCell ref="C121:E121"/>
    <mergeCell ref="F5:F6"/>
    <mergeCell ref="F8:F9"/>
    <mergeCell ref="A2:F2"/>
  </mergeCell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Hoja2!$A$2:$A$3</xm:f>
          </x14:formula1>
          <xm:sqref>B9 B6 B12:B13 B16:B17 B20:B40 B51:B52 B55:B62 B65 B68:B70 B73:B75 B43:B48 B96 B99 B102 B105:B106 B109 B112 B115 B118:B119 B78:B93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C9" sqref="C9"/>
    </sheetView>
  </sheetViews>
  <sheetFormatPr baseColWidth="10" defaultRowHeight="15"/>
  <sheetData>
    <row r="2" spans="1:1">
      <c r="A2" t="s">
        <v>8</v>
      </c>
    </row>
    <row r="3" spans="1:1">
      <c r="A3" s="17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5:C12"/>
  <sheetViews>
    <sheetView workbookViewId="0">
      <selection activeCell="C12" sqref="A6:C12"/>
    </sheetView>
  </sheetViews>
  <sheetFormatPr baseColWidth="10" defaultRowHeight="15"/>
  <cols>
    <col min="1" max="1" width="36" customWidth="1"/>
    <col min="2" max="2" width="33.28515625" customWidth="1"/>
    <col min="3" max="3" width="35.28515625" customWidth="1"/>
  </cols>
  <sheetData>
    <row r="5" spans="1:3" ht="15.75" thickBot="1"/>
    <row r="6" spans="1:3" s="37" customFormat="1" ht="33" customHeight="1" thickBot="1">
      <c r="A6" s="39" t="s">
        <v>68</v>
      </c>
      <c r="B6" s="40" t="s">
        <v>69</v>
      </c>
      <c r="C6" s="41" t="s">
        <v>70</v>
      </c>
    </row>
    <row r="7" spans="1:3" s="36" customFormat="1">
      <c r="A7" s="34" t="s">
        <v>71</v>
      </c>
      <c r="B7" s="34" t="s">
        <v>72</v>
      </c>
      <c r="C7" s="34" t="s">
        <v>73</v>
      </c>
    </row>
    <row r="8" spans="1:3">
      <c r="A8" s="38"/>
      <c r="B8" s="38" t="s">
        <v>75</v>
      </c>
      <c r="C8" s="38" t="s">
        <v>74</v>
      </c>
    </row>
    <row r="9" spans="1:3">
      <c r="A9" s="38"/>
      <c r="B9" s="38"/>
      <c r="C9" s="38"/>
    </row>
    <row r="10" spans="1:3">
      <c r="A10" s="38" t="s">
        <v>72</v>
      </c>
      <c r="B10" s="38"/>
      <c r="C10" s="38"/>
    </row>
    <row r="11" spans="1:3">
      <c r="A11" s="38"/>
      <c r="B11" s="38"/>
      <c r="C11" s="38"/>
    </row>
    <row r="12" spans="1:3" ht="15.75" thickBot="1">
      <c r="A12" s="35"/>
      <c r="B12" s="35"/>
      <c r="C12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transito</dc:creator>
  <cp:lastModifiedBy>lpulgar</cp:lastModifiedBy>
  <cp:lastPrinted>2018-01-09T13:59:26Z</cp:lastPrinted>
  <dcterms:created xsi:type="dcterms:W3CDTF">2015-08-27T12:26:59Z</dcterms:created>
  <dcterms:modified xsi:type="dcterms:W3CDTF">2018-01-09T14:01:39Z</dcterms:modified>
</cp:coreProperties>
</file>